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Ontwikkeling/Cases/Bekostiging/2025/MBO/Bekostiging/"/>
    </mc:Choice>
  </mc:AlternateContent>
  <xr:revisionPtr revIDLastSave="0" documentId="8_{DEBB5717-5D6A-4BAB-BA4C-956024CB11FA}" xr6:coauthVersionLast="47" xr6:coauthVersionMax="47" xr10:uidLastSave="{00000000-0000-0000-0000-000000000000}"/>
  <bookViews>
    <workbookView xWindow="28680" yWindow="120" windowWidth="29040" windowHeight="15720" xr2:uid="{B237E94E-8784-4EA0-BFDB-64FBC6DBF79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</calcChain>
</file>

<file path=xl/sharedStrings.xml><?xml version="1.0" encoding="utf-8"?>
<sst xmlns="http://schemas.openxmlformats.org/spreadsheetml/2006/main" count="51" uniqueCount="44">
  <si>
    <t>Onderwijstype</t>
  </si>
  <si>
    <t>MBO</t>
  </si>
  <si>
    <t>Feit</t>
  </si>
  <si>
    <t>2023</t>
  </si>
  <si>
    <t>2024</t>
  </si>
  <si>
    <t>2023/2024</t>
  </si>
  <si>
    <t>2025</t>
  </si>
  <si>
    <t>2026</t>
  </si>
  <si>
    <t>Landelijk beschikbare budget entree opleidingen</t>
  </si>
  <si>
    <t>Landelijk beschikbare budget basisberoepsopleiding</t>
  </si>
  <si>
    <t>Landelijk beschikbare budget vakopleiding, middenkaderopleiding en specialistenopleiding</t>
  </si>
  <si>
    <t>Landelijk beschikbare budget gehandicaptenbeleid</t>
  </si>
  <si>
    <t>niet aangepast</t>
  </si>
  <si>
    <t>Landelijke studentenwaarde entree opleidingen</t>
  </si>
  <si>
    <t>Landelijke som studenten- en diplomawaarde basisberoepsopleiding</t>
  </si>
  <si>
    <t>Landelijke som studenten- en diplomawaarde vakopleiding, middenkaderopleiding en specialistenopleiding</t>
  </si>
  <si>
    <t>BOL factor</t>
  </si>
  <si>
    <t>BBL factor entree</t>
  </si>
  <si>
    <t>BBL factor basisberoepsopleiding</t>
  </si>
  <si>
    <t>BBL factor vakopleiding, middenkaderopleiding en specialistenopleiding</t>
  </si>
  <si>
    <t>Diplomawaardefactor niveau 2</t>
  </si>
  <si>
    <t>Diplomawaardefactor niveau 3</t>
  </si>
  <si>
    <t>Diplomawaardefactor niveau 4</t>
  </si>
  <si>
    <t>Diplomawaardefactor specialistenopleiding</t>
  </si>
  <si>
    <t>Budgetfactor studenten</t>
  </si>
  <si>
    <t>Budgetfactor diploma's</t>
  </si>
  <si>
    <t>Correctiefactor februaritelling entree opleidingen</t>
  </si>
  <si>
    <t>Correctiefactor februaritelling basisberoepsopleiding</t>
  </si>
  <si>
    <t>Correctiefactor februaritelling vakopleiding, middenkaderopleiding en specialistenopleiding</t>
  </si>
  <si>
    <t>Factor vavo-studenten</t>
  </si>
  <si>
    <t>Factor vakken voldoende vavo</t>
  </si>
  <si>
    <t>Factor diploma's vavo</t>
  </si>
  <si>
    <t>Landelijke aantal vavo-studenten</t>
  </si>
  <si>
    <t>Landelijke aantal vakken voldoende vavo</t>
  </si>
  <si>
    <t>Landelijke aantal afgegeven diploma's vavo</t>
  </si>
  <si>
    <t>Landelijk beschikbare budget vavo</t>
  </si>
  <si>
    <t>Budget gehandicapte vavo-studenten</t>
  </si>
  <si>
    <t>Eindbedrag exploitatiekosten en huisvestingskosten beroepsonderwijs</t>
  </si>
  <si>
    <t>Eindbedrag verhoging exploitatiekosten en huisvestingskosten tbv instituten voor doven</t>
  </si>
  <si>
    <t>Eindbedrag rijksbijdrage exploitatiekosten en huisvestingskosten vavo van alle instellingen</t>
  </si>
  <si>
    <t>Hoogte van budget t.b.v. uitkeringskosten</t>
  </si>
  <si>
    <t>Bedrag huisvestingskosten verticale scholengemeenschap</t>
  </si>
  <si>
    <t>WAS</t>
  </si>
  <si>
    <t>WORDT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</si>
</sst>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5" x14ac:knownFonts="1">
    <font>
      <sz val="11"/>
      <color theme="1"/>
      <name val="Aptos Narrow"/>
      <family val="2"/>
      <scheme val="minor"/>
    </font>
    <font>
      <sz val="8"/>
      <color rgb="FFFFFFFF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80808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164" fontId="3" fillId="4" borderId="0" xfId="0" applyNumberFormat="1" applyFont="1" applyFill="1" applyAlignment="1">
      <alignment horizontal="right"/>
    </xf>
    <xf numFmtId="164" fontId="4" fillId="4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right"/>
    </xf>
    <xf numFmtId="4" fontId="3" fillId="4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" fontId="4" fillId="5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85D1-6824-4209-BA95-5682FBB120D2}">
  <dimension ref="A1:G37"/>
  <sheetViews>
    <sheetView tabSelected="1" workbookViewId="0">
      <selection sqref="A1:XFD1048576"/>
    </sheetView>
  </sheetViews>
  <sheetFormatPr defaultColWidth="9.140625" defaultRowHeight="15" x14ac:dyDescent="0.25"/>
  <cols>
    <col min="1" max="1" width="89.85546875" bestFit="1" customWidth="1"/>
    <col min="2" max="4" width="7.7109375" hidden="1" customWidth="1"/>
    <col min="5" max="6" width="14.5703125" bestFit="1" customWidth="1"/>
    <col min="7" max="7" width="14.5703125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3" spans="1:7" x14ac:dyDescent="0.25">
      <c r="F3" t="s">
        <v>42</v>
      </c>
      <c r="G3" t="s">
        <v>43</v>
      </c>
    </row>
    <row r="4" spans="1:7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>
        <v>2026</v>
      </c>
    </row>
    <row r="5" spans="1:7" x14ac:dyDescent="0.25">
      <c r="A5" s="3" t="s">
        <v>8</v>
      </c>
      <c r="B5" s="4">
        <v>169900000</v>
      </c>
      <c r="C5" s="4">
        <v>176000000</v>
      </c>
      <c r="D5" s="5">
        <v>176000000</v>
      </c>
      <c r="E5" s="4">
        <v>215000000</v>
      </c>
      <c r="F5" s="5">
        <v>215000000</v>
      </c>
      <c r="G5" s="4">
        <v>248000000</v>
      </c>
    </row>
    <row r="6" spans="1:7" x14ac:dyDescent="0.25">
      <c r="A6" s="3" t="s">
        <v>9</v>
      </c>
      <c r="B6" s="6"/>
      <c r="C6" s="6"/>
      <c r="D6" s="6"/>
      <c r="E6" s="6">
        <v>732000000</v>
      </c>
      <c r="F6" s="7">
        <v>732000000</v>
      </c>
      <c r="G6" s="6">
        <v>748000000</v>
      </c>
    </row>
    <row r="7" spans="1:7" x14ac:dyDescent="0.25">
      <c r="A7" s="3" t="s">
        <v>10</v>
      </c>
      <c r="B7" s="4">
        <v>3840844578</v>
      </c>
      <c r="C7" s="4">
        <v>3977010684</v>
      </c>
      <c r="D7" s="5">
        <v>3977010684</v>
      </c>
      <c r="E7" s="4">
        <v>3593948985</v>
      </c>
      <c r="F7" s="5">
        <v>3593948985</v>
      </c>
      <c r="G7" s="4">
        <v>3492192848</v>
      </c>
    </row>
    <row r="8" spans="1:7" x14ac:dyDescent="0.25">
      <c r="A8" s="3" t="s">
        <v>11</v>
      </c>
      <c r="B8" s="6">
        <v>70550000</v>
      </c>
      <c r="C8" s="6">
        <v>75160000</v>
      </c>
      <c r="D8" s="7">
        <v>75160000</v>
      </c>
      <c r="E8" s="6">
        <v>79500000</v>
      </c>
      <c r="F8" s="7">
        <v>79500000</v>
      </c>
      <c r="G8" s="6" t="s">
        <v>12</v>
      </c>
    </row>
    <row r="9" spans="1:7" x14ac:dyDescent="0.25">
      <c r="A9" s="3" t="s">
        <v>13</v>
      </c>
      <c r="B9" s="8">
        <v>11983.17</v>
      </c>
      <c r="C9" s="8">
        <v>11793.37</v>
      </c>
      <c r="D9" s="9">
        <v>11793.37</v>
      </c>
      <c r="E9" s="8">
        <v>13552.22</v>
      </c>
      <c r="F9" s="9">
        <v>13552.22</v>
      </c>
      <c r="G9" s="8">
        <v>15607.45</v>
      </c>
    </row>
    <row r="10" spans="1:7" x14ac:dyDescent="0.25">
      <c r="A10" s="3" t="s">
        <v>14</v>
      </c>
      <c r="B10" s="10"/>
      <c r="C10" s="10"/>
      <c r="D10" s="10"/>
      <c r="E10" s="10">
        <v>58088.77</v>
      </c>
      <c r="F10" s="11">
        <v>58088.77</v>
      </c>
      <c r="G10" s="10">
        <f>6447+52862.85</f>
        <v>59309.85</v>
      </c>
    </row>
    <row r="11" spans="1:7" x14ac:dyDescent="0.25">
      <c r="A11" s="3" t="s">
        <v>15</v>
      </c>
      <c r="B11" s="8">
        <v>490612.23</v>
      </c>
      <c r="C11" s="8">
        <v>466209.61</v>
      </c>
      <c r="D11" s="9">
        <v>466209.61</v>
      </c>
      <c r="E11" s="8">
        <v>389432.11</v>
      </c>
      <c r="F11" s="9">
        <v>389432.11</v>
      </c>
      <c r="G11" s="8">
        <f>303512.71+78362.8</f>
        <v>381875.51</v>
      </c>
    </row>
    <row r="12" spans="1:7" x14ac:dyDescent="0.25">
      <c r="A12" s="3" t="s">
        <v>16</v>
      </c>
      <c r="B12" s="11">
        <v>1</v>
      </c>
      <c r="C12" s="11">
        <v>1</v>
      </c>
      <c r="D12" s="11">
        <v>1</v>
      </c>
      <c r="E12" s="11">
        <v>1</v>
      </c>
      <c r="F12" s="11">
        <v>1</v>
      </c>
      <c r="G12" s="11"/>
    </row>
    <row r="13" spans="1:7" x14ac:dyDescent="0.25">
      <c r="A13" s="3" t="s">
        <v>17</v>
      </c>
      <c r="B13" s="9">
        <v>0.5</v>
      </c>
      <c r="C13" s="9">
        <v>0.5</v>
      </c>
      <c r="D13" s="9">
        <v>0.5</v>
      </c>
      <c r="E13" s="9">
        <v>0.5</v>
      </c>
      <c r="F13" s="9">
        <v>0.5</v>
      </c>
      <c r="G13" s="9"/>
    </row>
    <row r="14" spans="1:7" x14ac:dyDescent="0.25">
      <c r="A14" s="3" t="s">
        <v>18</v>
      </c>
      <c r="B14" s="10"/>
      <c r="C14" s="10"/>
      <c r="D14" s="10"/>
      <c r="E14" s="10">
        <v>0.4</v>
      </c>
      <c r="F14" s="11">
        <v>0.4</v>
      </c>
      <c r="G14" s="10"/>
    </row>
    <row r="15" spans="1:7" x14ac:dyDescent="0.25">
      <c r="A15" s="3" t="s">
        <v>19</v>
      </c>
      <c r="B15" s="9">
        <v>0.4</v>
      </c>
      <c r="C15" s="9">
        <v>0.4</v>
      </c>
      <c r="D15" s="9">
        <v>0.4</v>
      </c>
      <c r="E15" s="9">
        <v>0.4</v>
      </c>
      <c r="F15" s="9">
        <v>0.4</v>
      </c>
      <c r="G15" s="9"/>
    </row>
    <row r="16" spans="1:7" x14ac:dyDescent="0.25">
      <c r="A16" s="3" t="s">
        <v>20</v>
      </c>
      <c r="B16" s="11">
        <v>1</v>
      </c>
      <c r="C16" s="11">
        <v>1</v>
      </c>
      <c r="D16" s="11">
        <v>1</v>
      </c>
      <c r="E16" s="11">
        <v>1</v>
      </c>
      <c r="F16" s="11">
        <v>1</v>
      </c>
      <c r="G16" s="11"/>
    </row>
    <row r="17" spans="1:7" x14ac:dyDescent="0.25">
      <c r="A17" s="3" t="s">
        <v>21</v>
      </c>
      <c r="B17" s="9">
        <v>3</v>
      </c>
      <c r="C17" s="9">
        <v>3</v>
      </c>
      <c r="D17" s="9">
        <v>3</v>
      </c>
      <c r="E17" s="9">
        <v>3</v>
      </c>
      <c r="F17" s="9">
        <v>3</v>
      </c>
      <c r="G17" s="9"/>
    </row>
    <row r="18" spans="1:7" x14ac:dyDescent="0.25">
      <c r="A18" s="3" t="s">
        <v>22</v>
      </c>
      <c r="B18" s="11">
        <v>5</v>
      </c>
      <c r="C18" s="11">
        <v>5</v>
      </c>
      <c r="D18" s="11">
        <v>5</v>
      </c>
      <c r="E18" s="11">
        <v>5</v>
      </c>
      <c r="F18" s="11">
        <v>5</v>
      </c>
      <c r="G18" s="11"/>
    </row>
    <row r="19" spans="1:7" x14ac:dyDescent="0.25">
      <c r="A19" s="3" t="s">
        <v>23</v>
      </c>
      <c r="B19" s="9">
        <v>2</v>
      </c>
      <c r="C19" s="9">
        <v>2</v>
      </c>
      <c r="D19" s="9">
        <v>2</v>
      </c>
      <c r="E19" s="9">
        <v>2</v>
      </c>
      <c r="F19" s="9">
        <v>2</v>
      </c>
      <c r="G19" s="9"/>
    </row>
    <row r="20" spans="1:7" x14ac:dyDescent="0.25">
      <c r="A20" s="3" t="s">
        <v>24</v>
      </c>
      <c r="B20" s="11">
        <v>0.8</v>
      </c>
      <c r="C20" s="11">
        <v>0.8</v>
      </c>
      <c r="D20" s="11">
        <v>0.8</v>
      </c>
      <c r="E20" s="11">
        <v>0.8</v>
      </c>
      <c r="F20" s="11">
        <v>0.8</v>
      </c>
      <c r="G20" s="11"/>
    </row>
    <row r="21" spans="1:7" x14ac:dyDescent="0.25">
      <c r="A21" s="3" t="s">
        <v>25</v>
      </c>
      <c r="B21" s="9">
        <v>0.2</v>
      </c>
      <c r="C21" s="9">
        <v>0.2</v>
      </c>
      <c r="D21" s="9">
        <v>0.2</v>
      </c>
      <c r="E21" s="9">
        <v>0.2</v>
      </c>
      <c r="F21" s="9">
        <v>0.2</v>
      </c>
      <c r="G21" s="9"/>
    </row>
    <row r="22" spans="1:7" x14ac:dyDescent="0.25">
      <c r="A22" s="3" t="s">
        <v>26</v>
      </c>
      <c r="B22" s="10"/>
      <c r="C22" s="10"/>
      <c r="D22" s="10"/>
      <c r="E22" s="10">
        <v>1</v>
      </c>
      <c r="F22" s="11">
        <v>1</v>
      </c>
      <c r="G22" s="10"/>
    </row>
    <row r="23" spans="1:7" x14ac:dyDescent="0.25">
      <c r="A23" s="3" t="s">
        <v>27</v>
      </c>
      <c r="B23" s="8"/>
      <c r="C23" s="8"/>
      <c r="D23" s="8"/>
      <c r="E23" s="8">
        <v>1</v>
      </c>
      <c r="F23" s="9">
        <v>1</v>
      </c>
      <c r="G23" s="8"/>
    </row>
    <row r="24" spans="1:7" x14ac:dyDescent="0.25">
      <c r="A24" s="3" t="s">
        <v>28</v>
      </c>
      <c r="B24" s="11">
        <v>1</v>
      </c>
      <c r="C24" s="11">
        <v>1</v>
      </c>
      <c r="D24" s="11">
        <v>1</v>
      </c>
      <c r="E24" s="11">
        <v>1</v>
      </c>
      <c r="F24" s="11">
        <v>1</v>
      </c>
      <c r="G24" s="11"/>
    </row>
    <row r="25" spans="1:7" x14ac:dyDescent="0.25">
      <c r="A25" s="3" t="s">
        <v>29</v>
      </c>
      <c r="B25" s="8">
        <v>0.4</v>
      </c>
      <c r="C25" s="9">
        <v>0.4</v>
      </c>
      <c r="D25" s="9">
        <v>0.4</v>
      </c>
      <c r="E25" s="9">
        <v>0.4</v>
      </c>
      <c r="F25" s="9">
        <v>0.4</v>
      </c>
      <c r="G25" s="4" t="s">
        <v>12</v>
      </c>
    </row>
    <row r="26" spans="1:7" x14ac:dyDescent="0.25">
      <c r="A26" s="3" t="s">
        <v>30</v>
      </c>
      <c r="B26" s="10">
        <v>0.5</v>
      </c>
      <c r="C26" s="11">
        <v>0.5</v>
      </c>
      <c r="D26" s="11">
        <v>0.5</v>
      </c>
      <c r="E26" s="11">
        <v>0.5</v>
      </c>
      <c r="F26" s="11">
        <v>0.5</v>
      </c>
      <c r="G26" s="4" t="s">
        <v>12</v>
      </c>
    </row>
    <row r="27" spans="1:7" x14ac:dyDescent="0.25">
      <c r="A27" s="3" t="s">
        <v>31</v>
      </c>
      <c r="B27" s="8">
        <v>0.1</v>
      </c>
      <c r="C27" s="9">
        <v>0.1</v>
      </c>
      <c r="D27" s="9">
        <v>0.1</v>
      </c>
      <c r="E27" s="9">
        <v>0.1</v>
      </c>
      <c r="F27" s="9">
        <v>0.1</v>
      </c>
      <c r="G27" s="4" t="s">
        <v>12</v>
      </c>
    </row>
    <row r="28" spans="1:7" x14ac:dyDescent="0.25">
      <c r="A28" s="3" t="s">
        <v>32</v>
      </c>
      <c r="B28" s="10">
        <v>7149</v>
      </c>
      <c r="C28" s="10">
        <v>7376</v>
      </c>
      <c r="D28" s="11">
        <v>7376</v>
      </c>
      <c r="E28" s="10">
        <v>8337</v>
      </c>
      <c r="F28" s="11">
        <v>8337</v>
      </c>
      <c r="G28" s="10">
        <v>8279</v>
      </c>
    </row>
    <row r="29" spans="1:7" x14ac:dyDescent="0.25">
      <c r="A29" s="3" t="s">
        <v>33</v>
      </c>
      <c r="B29" s="8">
        <v>12746</v>
      </c>
      <c r="C29" s="8">
        <v>13228</v>
      </c>
      <c r="D29" s="9">
        <v>13228</v>
      </c>
      <c r="E29" s="8">
        <v>13146</v>
      </c>
      <c r="F29" s="9">
        <v>13146</v>
      </c>
      <c r="G29" s="8">
        <v>16130</v>
      </c>
    </row>
    <row r="30" spans="1:7" x14ac:dyDescent="0.25">
      <c r="A30" s="3" t="s">
        <v>34</v>
      </c>
      <c r="B30" s="10">
        <v>2150</v>
      </c>
      <c r="C30" s="10">
        <v>2497</v>
      </c>
      <c r="D30" s="11">
        <v>2497</v>
      </c>
      <c r="E30" s="10">
        <v>2280</v>
      </c>
      <c r="F30" s="11">
        <v>2280</v>
      </c>
      <c r="G30" s="10">
        <v>3505</v>
      </c>
    </row>
    <row r="31" spans="1:7" x14ac:dyDescent="0.25">
      <c r="A31" s="3" t="s">
        <v>35</v>
      </c>
      <c r="B31" s="4">
        <v>78919000</v>
      </c>
      <c r="C31" s="4">
        <v>90365000</v>
      </c>
      <c r="D31" s="5">
        <v>90365000</v>
      </c>
      <c r="E31" s="4">
        <v>93960000</v>
      </c>
      <c r="F31" s="5">
        <v>93960000</v>
      </c>
      <c r="G31" s="4" t="s">
        <v>12</v>
      </c>
    </row>
    <row r="32" spans="1:7" x14ac:dyDescent="0.25">
      <c r="A32" s="3" t="s">
        <v>36</v>
      </c>
      <c r="B32" s="6">
        <v>1285000</v>
      </c>
      <c r="C32" s="6">
        <v>1355000</v>
      </c>
      <c r="D32" s="7">
        <v>1355000</v>
      </c>
      <c r="E32" s="6">
        <v>1410000</v>
      </c>
      <c r="F32" s="7">
        <v>1410000</v>
      </c>
      <c r="G32" s="4" t="s">
        <v>12</v>
      </c>
    </row>
    <row r="33" spans="1:7" x14ac:dyDescent="0.25">
      <c r="A33" s="3" t="s">
        <v>37</v>
      </c>
      <c r="B33" s="4">
        <v>4010744578</v>
      </c>
      <c r="C33" s="4">
        <v>4153010684</v>
      </c>
      <c r="D33" s="5">
        <v>4153010684</v>
      </c>
      <c r="E33" s="4">
        <v>4540948985</v>
      </c>
      <c r="F33" s="5">
        <v>4540948985</v>
      </c>
      <c r="G33" s="4">
        <v>4488192851</v>
      </c>
    </row>
    <row r="34" spans="1:7" x14ac:dyDescent="0.25">
      <c r="A34" s="3" t="s">
        <v>38</v>
      </c>
      <c r="B34" s="6">
        <v>98855</v>
      </c>
      <c r="C34" s="6">
        <v>109000</v>
      </c>
      <c r="D34" s="7">
        <v>109000</v>
      </c>
      <c r="E34" s="6">
        <v>115300</v>
      </c>
      <c r="F34" s="7">
        <v>115300</v>
      </c>
      <c r="G34" s="6">
        <v>107481</v>
      </c>
    </row>
    <row r="35" spans="1:7" x14ac:dyDescent="0.25">
      <c r="A35" s="3" t="s">
        <v>39</v>
      </c>
      <c r="B35" s="4">
        <v>78919000</v>
      </c>
      <c r="C35" s="4">
        <v>90364999</v>
      </c>
      <c r="D35" s="5">
        <v>90364999</v>
      </c>
      <c r="E35" s="4">
        <v>93960002</v>
      </c>
      <c r="F35" s="5">
        <v>93960002</v>
      </c>
      <c r="G35" s="4">
        <v>93960001</v>
      </c>
    </row>
    <row r="36" spans="1:7" x14ac:dyDescent="0.25">
      <c r="A36" s="3" t="s">
        <v>40</v>
      </c>
      <c r="B36" s="6">
        <v>135300000</v>
      </c>
      <c r="C36" s="6">
        <v>144150000</v>
      </c>
      <c r="D36" s="7">
        <v>144150000</v>
      </c>
      <c r="E36" s="6">
        <v>152500000</v>
      </c>
      <c r="F36" s="7">
        <v>152500000</v>
      </c>
      <c r="G36" s="6" t="s">
        <v>12</v>
      </c>
    </row>
    <row r="37" spans="1:7" x14ac:dyDescent="0.25">
      <c r="A37" s="3" t="s">
        <v>41</v>
      </c>
      <c r="B37" s="4"/>
      <c r="C37" s="4"/>
      <c r="D37" s="4"/>
      <c r="E37" s="4">
        <v>670</v>
      </c>
      <c r="F37" s="5">
        <v>670</v>
      </c>
      <c r="G37" s="6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Props1.xml><?xml version="1.0" encoding="utf-8"?>
<ds:datastoreItem xmlns:ds="http://schemas.openxmlformats.org/officeDocument/2006/customXml" ds:itemID="{9BC30DF2-6998-4232-B69B-4F391E7F578C}"/>
</file>

<file path=customXml/itemProps2.xml><?xml version="1.0" encoding="utf-8"?>
<ds:datastoreItem xmlns:ds="http://schemas.openxmlformats.org/officeDocument/2006/customXml" ds:itemID="{4427153A-89AE-483F-8FEA-D80EFC58590D}"/>
</file>

<file path=customXml/itemProps3.xml><?xml version="1.0" encoding="utf-8"?>
<ds:datastoreItem xmlns:ds="http://schemas.openxmlformats.org/officeDocument/2006/customXml" ds:itemID="{50C95CD0-274A-4031-A991-3FD5A58D2BF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van Dijk | Anago</dc:creator>
  <cp:lastModifiedBy>Sylvia van Dijk | Anago</cp:lastModifiedBy>
  <dcterms:created xsi:type="dcterms:W3CDTF">2025-09-23T13:41:10Z</dcterms:created>
  <dcterms:modified xsi:type="dcterms:W3CDTF">2025-09-23T13:42:55Z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</Properties>
</file>